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P:\Parks\Richter Woods\2025\"/>
    </mc:Choice>
  </mc:AlternateContent>
  <xr:revisionPtr revIDLastSave="0" documentId="13_ncr:1_{9EF70696-7C4B-4C64-AC89-DAA64897DC0B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2" i="1" l="1"/>
  <c r="B13" i="1"/>
  <c r="B6" i="1"/>
  <c r="B24" i="1" l="1"/>
  <c r="D22" i="1" l="1"/>
  <c r="C22" i="1"/>
  <c r="E22" i="1"/>
  <c r="C13" i="1" l="1"/>
  <c r="C24" i="1" s="1"/>
  <c r="C6" i="1"/>
  <c r="D13" i="1"/>
  <c r="D6" i="1"/>
  <c r="D24" i="1" l="1"/>
  <c r="E13" i="1"/>
  <c r="E6" i="1"/>
  <c r="E24" i="1" l="1"/>
</calcChain>
</file>

<file path=xl/sharedStrings.xml><?xml version="1.0" encoding="utf-8"?>
<sst xmlns="http://schemas.openxmlformats.org/spreadsheetml/2006/main" count="23" uniqueCount="19">
  <si>
    <t>Barn Rentals</t>
  </si>
  <si>
    <t>Total</t>
  </si>
  <si>
    <t>Electric</t>
  </si>
  <si>
    <t>Porta-Potty</t>
  </si>
  <si>
    <t>Mowing</t>
  </si>
  <si>
    <t>Revenues</t>
  </si>
  <si>
    <t>Dust Treatment</t>
  </si>
  <si>
    <t>Barn Rental Expenses</t>
  </si>
  <si>
    <t>Park Expenses</t>
  </si>
  <si>
    <t>Pest Control</t>
  </si>
  <si>
    <t>Flowers</t>
  </si>
  <si>
    <t>Other Revenue</t>
  </si>
  <si>
    <t>Camera / Security</t>
  </si>
  <si>
    <t>Seasonal Parks Employees Work (non-mowing)*</t>
  </si>
  <si>
    <t>Total Expenses (Barn and Park)</t>
  </si>
  <si>
    <t>*Used 15% of Part Time Salary Expense from 01-525-0000-0000-6495</t>
  </si>
  <si>
    <t>2025 Richter Woods Revenue/Expense</t>
  </si>
  <si>
    <t>N/A</t>
  </si>
  <si>
    <t>Supplies, Repairs, Maintenance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</si>
</sst>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8" formatCode="&quot;$&quot;#,##0.00_);[Red]\(&quot;$&quot;#,##0.00\)"/>
    <numFmt numFmtId="164" formatCode="&quot;$&quot;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6" fontId="0" fillId="0" borderId="0" xfId="0" applyNumberFormat="1"/>
    <xf numFmtId="8" fontId="0" fillId="0" borderId="0" xfId="0" applyNumberFormat="1"/>
    <xf numFmtId="0" fontId="1" fillId="0" borderId="0" xfId="0" applyFont="1"/>
    <xf numFmtId="0" fontId="0" fillId="0" borderId="1" xfId="0" applyBorder="1"/>
    <xf numFmtId="8" fontId="0" fillId="0" borderId="1" xfId="0" applyNumberFormat="1" applyBorder="1"/>
    <xf numFmtId="164" fontId="0" fillId="0" borderId="0" xfId="0" applyNumberFormat="1"/>
    <xf numFmtId="164" fontId="0" fillId="0" borderId="1" xfId="0" applyNumberFormat="1" applyBorder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6"/>
  <sheetViews>
    <sheetView tabSelected="1" workbookViewId="0">
      <selection activeCell="D30" sqref="D30"/>
    </sheetView>
  </sheetViews>
  <sheetFormatPr defaultRowHeight="15" x14ac:dyDescent="0.25"/>
  <cols>
    <col min="1" max="1" width="51.7109375" bestFit="1" customWidth="1"/>
    <col min="2" max="5" width="9.85546875" bestFit="1" customWidth="1"/>
    <col min="6" max="6" width="11.28515625" bestFit="1" customWidth="1"/>
  </cols>
  <sheetData>
    <row r="1" spans="1:6" ht="21" x14ac:dyDescent="0.35">
      <c r="A1" s="10" t="s">
        <v>16</v>
      </c>
      <c r="B1" s="10"/>
      <c r="C1" s="10"/>
      <c r="D1" s="10"/>
      <c r="E1" s="10"/>
    </row>
    <row r="3" spans="1:6" ht="15.75" thickBot="1" x14ac:dyDescent="0.3">
      <c r="A3" s="8" t="s">
        <v>5</v>
      </c>
      <c r="B3" s="8">
        <v>2025</v>
      </c>
      <c r="C3" s="8">
        <v>2024</v>
      </c>
      <c r="D3" s="8">
        <v>2023</v>
      </c>
      <c r="E3" s="8">
        <v>2022</v>
      </c>
    </row>
    <row r="4" spans="1:6" x14ac:dyDescent="0.25">
      <c r="A4" t="s">
        <v>0</v>
      </c>
      <c r="B4" s="2">
        <v>3075</v>
      </c>
      <c r="C4" s="2">
        <v>3875</v>
      </c>
      <c r="D4" s="2">
        <v>2200</v>
      </c>
      <c r="E4" s="2">
        <v>2625</v>
      </c>
    </row>
    <row r="5" spans="1:6" ht="15.75" thickBot="1" x14ac:dyDescent="0.3">
      <c r="A5" s="4" t="s">
        <v>11</v>
      </c>
      <c r="B5" s="5">
        <v>0</v>
      </c>
      <c r="C5" s="5">
        <v>0</v>
      </c>
      <c r="D5" s="5">
        <v>0</v>
      </c>
      <c r="E5" s="5">
        <v>0</v>
      </c>
    </row>
    <row r="6" spans="1:6" x14ac:dyDescent="0.25">
      <c r="A6" t="s">
        <v>1</v>
      </c>
      <c r="B6" s="2">
        <f>SUM(B4:B4)</f>
        <v>3075</v>
      </c>
      <c r="C6" s="2">
        <f>SUM(C4:C4)</f>
        <v>3875</v>
      </c>
      <c r="D6" s="2">
        <f>SUM(D4:D4)</f>
        <v>2200</v>
      </c>
      <c r="E6" s="2">
        <f>SUM(E4:E4)</f>
        <v>2625</v>
      </c>
    </row>
    <row r="7" spans="1:6" x14ac:dyDescent="0.25">
      <c r="A7" s="3"/>
    </row>
    <row r="8" spans="1:6" ht="15.75" thickBot="1" x14ac:dyDescent="0.3">
      <c r="A8" s="9" t="s">
        <v>7</v>
      </c>
      <c r="B8" s="9"/>
      <c r="C8" s="9"/>
      <c r="D8" s="9"/>
      <c r="E8" s="9"/>
    </row>
    <row r="9" spans="1:6" x14ac:dyDescent="0.25">
      <c r="A9" t="s">
        <v>2</v>
      </c>
      <c r="B9" s="2">
        <v>221.52</v>
      </c>
      <c r="C9" s="2">
        <v>204.24</v>
      </c>
      <c r="D9" s="2">
        <v>226.57</v>
      </c>
      <c r="E9" s="2">
        <v>39.979999999999997</v>
      </c>
    </row>
    <row r="10" spans="1:6" x14ac:dyDescent="0.25">
      <c r="A10" t="s">
        <v>9</v>
      </c>
      <c r="B10" s="2">
        <v>700</v>
      </c>
      <c r="C10" s="2">
        <v>2300</v>
      </c>
      <c r="D10" s="2">
        <v>600</v>
      </c>
      <c r="E10" s="2">
        <v>600</v>
      </c>
    </row>
    <row r="11" spans="1:6" x14ac:dyDescent="0.25">
      <c r="A11" t="s">
        <v>12</v>
      </c>
      <c r="B11" s="2">
        <v>156</v>
      </c>
      <c r="C11" s="2">
        <v>156</v>
      </c>
      <c r="D11" s="2">
        <v>138</v>
      </c>
      <c r="E11" s="2">
        <v>467.39</v>
      </c>
    </row>
    <row r="12" spans="1:6" ht="15.75" thickBot="1" x14ac:dyDescent="0.3">
      <c r="A12" s="4" t="s">
        <v>18</v>
      </c>
      <c r="B12" s="5">
        <v>414.55</v>
      </c>
      <c r="C12" s="5">
        <v>331.81</v>
      </c>
      <c r="D12" s="5">
        <v>225.1</v>
      </c>
      <c r="E12" s="5">
        <v>1447.5</v>
      </c>
    </row>
    <row r="13" spans="1:6" x14ac:dyDescent="0.25">
      <c r="A13" t="s">
        <v>1</v>
      </c>
      <c r="B13" s="2">
        <f>SUM(B9:B12)</f>
        <v>1492.07</v>
      </c>
      <c r="C13" s="2">
        <f>SUM(C9:C12)</f>
        <v>2992.0499999999997</v>
      </c>
      <c r="D13" s="2">
        <f>SUM(D9:D12)</f>
        <v>1189.6699999999998</v>
      </c>
      <c r="E13" s="2">
        <f>SUM(E9:E12)</f>
        <v>2554.87</v>
      </c>
    </row>
    <row r="14" spans="1:6" x14ac:dyDescent="0.25">
      <c r="A14" s="3"/>
      <c r="F14" s="1"/>
    </row>
    <row r="15" spans="1:6" ht="15.75" thickBot="1" x14ac:dyDescent="0.3">
      <c r="A15" s="9" t="s">
        <v>8</v>
      </c>
      <c r="B15" s="9"/>
      <c r="C15" s="9"/>
      <c r="D15" s="9"/>
      <c r="E15" s="9"/>
      <c r="F15" s="1"/>
    </row>
    <row r="16" spans="1:6" x14ac:dyDescent="0.25">
      <c r="A16" t="s">
        <v>3</v>
      </c>
      <c r="B16" s="6">
        <v>1000.32</v>
      </c>
      <c r="C16" s="6">
        <v>1076.29</v>
      </c>
      <c r="D16" s="6">
        <v>900</v>
      </c>
      <c r="E16" s="6">
        <v>700</v>
      </c>
    </row>
    <row r="17" spans="1:5" x14ac:dyDescent="0.25">
      <c r="A17" t="s">
        <v>10</v>
      </c>
      <c r="B17" s="6">
        <v>339.18</v>
      </c>
      <c r="C17" s="6">
        <v>240</v>
      </c>
      <c r="D17" s="6">
        <v>250</v>
      </c>
      <c r="E17" s="6">
        <v>302.81</v>
      </c>
    </row>
    <row r="18" spans="1:5" x14ac:dyDescent="0.25">
      <c r="A18" t="s">
        <v>4</v>
      </c>
      <c r="B18" s="6" t="s">
        <v>17</v>
      </c>
      <c r="C18" s="6">
        <v>1737.65</v>
      </c>
      <c r="D18" s="6">
        <v>1986.2</v>
      </c>
      <c r="E18" s="6">
        <v>1503.72</v>
      </c>
    </row>
    <row r="19" spans="1:5" x14ac:dyDescent="0.25">
      <c r="A19" t="s">
        <v>13</v>
      </c>
      <c r="B19" s="6" t="s">
        <v>17</v>
      </c>
      <c r="C19" s="6">
        <v>3049.49</v>
      </c>
      <c r="D19" s="6">
        <v>1737.38</v>
      </c>
      <c r="E19" s="6">
        <v>832</v>
      </c>
    </row>
    <row r="20" spans="1:5" x14ac:dyDescent="0.25">
      <c r="A20" t="s">
        <v>6</v>
      </c>
      <c r="B20" s="6">
        <v>424</v>
      </c>
      <c r="C20" s="6">
        <v>424</v>
      </c>
      <c r="D20" s="6">
        <v>380</v>
      </c>
      <c r="E20" s="6">
        <v>372</v>
      </c>
    </row>
    <row r="21" spans="1:5" ht="15.75" thickBot="1" x14ac:dyDescent="0.3">
      <c r="A21" s="4" t="s">
        <v>8</v>
      </c>
      <c r="B21" s="7">
        <v>7500</v>
      </c>
      <c r="C21" s="7">
        <v>8823.07</v>
      </c>
      <c r="D21" s="7">
        <v>0</v>
      </c>
      <c r="E21" s="7">
        <v>0</v>
      </c>
    </row>
    <row r="22" spans="1:5" x14ac:dyDescent="0.25">
      <c r="A22" t="s">
        <v>1</v>
      </c>
      <c r="B22" s="6">
        <f>SUM(B16:B21)</f>
        <v>9263.5</v>
      </c>
      <c r="C22" s="6">
        <f>SUM(C16:C21)</f>
        <v>15350.5</v>
      </c>
      <c r="D22" s="6">
        <f>SUM(D16:D21)</f>
        <v>5253.58</v>
      </c>
      <c r="E22" s="6">
        <f>SUM(E16:E21)</f>
        <v>3710.5299999999997</v>
      </c>
    </row>
    <row r="23" spans="1:5" ht="15.75" thickBot="1" x14ac:dyDescent="0.3">
      <c r="A23" s="4"/>
      <c r="B23" s="7"/>
      <c r="C23" s="7"/>
      <c r="D23" s="7"/>
      <c r="E23" s="7"/>
    </row>
    <row r="24" spans="1:5" x14ac:dyDescent="0.25">
      <c r="A24" t="s">
        <v>14</v>
      </c>
      <c r="B24" s="6">
        <f>SUM(B13,B22)</f>
        <v>10755.57</v>
      </c>
      <c r="C24" s="6">
        <f>SUM(C13,C22)</f>
        <v>18342.55</v>
      </c>
      <c r="D24" s="6">
        <f>SUM(D13,D22)</f>
        <v>6443.25</v>
      </c>
      <c r="E24" s="6">
        <f>SUM(E13,E22)</f>
        <v>6265.4</v>
      </c>
    </row>
    <row r="26" spans="1:5" x14ac:dyDescent="0.25">
      <c r="A26" t="s">
        <v>15</v>
      </c>
    </row>
  </sheetData>
  <mergeCells count="3">
    <mergeCell ref="A8:E8"/>
    <mergeCell ref="A15:E15"/>
    <mergeCell ref="A1:E1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Luethje, Tyler</dc:creator>
  <cp:lastModifiedBy>Luethje, Tyler</cp:lastModifiedBy>
  <cp:lastPrinted>2025-02-14T17:53:42Z</cp:lastPrinted>
  <dcterms:created xsi:type="dcterms:W3CDTF">2019-01-07T16:42:56Z</dcterms:created>
  <dcterms:modified xsi:type="dcterms:W3CDTF">2026-02-12T15:01:21Z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2026-02-12T14:44:19Z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eb7a7b31-ee42-4eae-b67b-55c81639d81a</vt:lpwstr>
  </property>
  <property fmtid="{D5CDD505-2E9C-101B-9397-08002B2CF9AE}" pid="7" name="MSIP_Label_defa4170-0d19-0005-0004-bc88714345d2_ActionId">
    <vt:lpwstr>9ab3e88b-dc1c-4781-832a-5b1f22322b8c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